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<sst xmlns="http://schemas.openxmlformats.org/spreadsheetml/2006/main" count="67" uniqueCount="61">
  <si>
    <t>Příjmy</t>
  </si>
  <si>
    <t>schváleno</t>
  </si>
  <si>
    <t>§</t>
  </si>
  <si>
    <t>Pol</t>
  </si>
  <si>
    <t>Popis</t>
  </si>
  <si>
    <t>Daň z příjmu fyz. osob ze záv. Čin.</t>
  </si>
  <si>
    <t>Daň z příjmu fyz. osob ze SVC</t>
  </si>
  <si>
    <t>Daň z příjmu fyz. osob z kap.</t>
  </si>
  <si>
    <t>Daň z příjmu právnických osob</t>
  </si>
  <si>
    <t>Daň z příjmu pravnic. osob za obce</t>
  </si>
  <si>
    <t>Poplatek za komunální odpad</t>
  </si>
  <si>
    <t>Poplatek ze psů</t>
  </si>
  <si>
    <t>poplate za užívání veř. Prostranství</t>
  </si>
  <si>
    <t>SFÚ výherní terminály</t>
  </si>
  <si>
    <t>Správní poplatky</t>
  </si>
  <si>
    <t>Daň z nemovitostí</t>
  </si>
  <si>
    <t>Daňové příjmy celkem</t>
  </si>
  <si>
    <t>Neinv. Přij. dot. ze SR v rámci SDV</t>
  </si>
  <si>
    <t>Ostatní příjmy celkem</t>
  </si>
  <si>
    <t>Voda</t>
  </si>
  <si>
    <t>Nebytové hospodářství</t>
  </si>
  <si>
    <t>Veřejné osvětlení</t>
  </si>
  <si>
    <t>Pohřebnictví</t>
  </si>
  <si>
    <t xml:space="preserve">komunální služby </t>
  </si>
  <si>
    <t>Činnost místní správy</t>
  </si>
  <si>
    <t xml:space="preserve">Nedaňové příjmy celkem                </t>
  </si>
  <si>
    <t>Obecné příjmy a výdaje z financování</t>
  </si>
  <si>
    <t>Kapitálové příjmy celkem</t>
  </si>
  <si>
    <t>Příjmy celkem</t>
  </si>
  <si>
    <t xml:space="preserve">Výdaje </t>
  </si>
  <si>
    <t>Ozdrav.hospod. zvířat</t>
  </si>
  <si>
    <t>Pozemní komunikace</t>
  </si>
  <si>
    <t>Odvádění a čištění odpadních vod</t>
  </si>
  <si>
    <t>Předškolní zařízení</t>
  </si>
  <si>
    <t>Základní školy</t>
  </si>
  <si>
    <t>Činnosti knihovnické</t>
  </si>
  <si>
    <t>Záležitosti kultury j.n.</t>
  </si>
  <si>
    <t>Zachování a obnova hodnot  místní kult.</t>
  </si>
  <si>
    <t>Záležitosti kultury, církví a sděl. Prostř.</t>
  </si>
  <si>
    <t>Využití volného času dětí</t>
  </si>
  <si>
    <t>Zájmová činost</t>
  </si>
  <si>
    <t>Územní plánování</t>
  </si>
  <si>
    <t>komunální služby a úz. Rozvoj</t>
  </si>
  <si>
    <t>sběr a odvoz nebezpečných odpadů</t>
  </si>
  <si>
    <t>Sběr a svoz komunálních odpadů</t>
  </si>
  <si>
    <t>Péče o vzhled obce a veřejnou zeleň</t>
  </si>
  <si>
    <t>Krizové situace</t>
  </si>
  <si>
    <t>Protipožární ochrana- dobrovolná</t>
  </si>
  <si>
    <t>Zastupitelstva obcí</t>
  </si>
  <si>
    <t>Výdaje fin. Operací</t>
  </si>
  <si>
    <t>Pojištění obce</t>
  </si>
  <si>
    <t>Celkem výdaje</t>
  </si>
  <si>
    <t xml:space="preserve">Tento návrh rozpočtu byl projednán zastupitelstvem obce Jarpice na veřejném </t>
  </si>
  <si>
    <t>zasedání ZO dne :</t>
  </si>
  <si>
    <t>Balog Petr</t>
  </si>
  <si>
    <t>starosta obce:</t>
  </si>
  <si>
    <t>Dań z přidané hodnoty</t>
  </si>
  <si>
    <t xml:space="preserve"> Rozpočet   obce Jarpice pro rok 2016 §</t>
  </si>
  <si>
    <t>Vyvěšeno:                                      22.10.2015</t>
  </si>
  <si>
    <t>Sejmuto :                                       16.12.2015</t>
  </si>
  <si>
    <t>Schváleno :                                    16.12.2015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</si>
</sst>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4" fontId="0" fillId="0" borderId="14" xfId="0" applyNumberFormat="1" applyBorder="1" applyAlignment="1" applyProtection="1">
      <alignment horizontal="right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4" fontId="0" fillId="0" borderId="17" xfId="0" applyNumberFormat="1" applyBorder="1" applyAlignment="1" applyProtection="1">
      <alignment horizontal="right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4" fontId="0" fillId="0" borderId="20" xfId="0" applyNumberFormat="1" applyBorder="1" applyAlignment="1" applyProtection="1">
      <alignment horizontal="right"/>
      <protection/>
    </xf>
    <xf numFmtId="0" fontId="0" fillId="33" borderId="19" xfId="0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2" fillId="33" borderId="20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/>
      <protection/>
    </xf>
    <xf numFmtId="4" fontId="2" fillId="33" borderId="20" xfId="0" applyNumberFormat="1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 horizontal="right"/>
      <protection/>
    </xf>
    <xf numFmtId="0" fontId="2" fillId="0" borderId="20" xfId="0" applyNumberFormat="1" applyFont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/>
      <protection/>
    </xf>
    <xf numFmtId="4" fontId="0" fillId="0" borderId="20" xfId="0" applyNumberFormat="1" applyFont="1" applyBorder="1" applyAlignment="1" applyProtection="1">
      <alignment horizontal="right"/>
      <protection/>
    </xf>
    <xf numFmtId="0" fontId="2" fillId="33" borderId="22" xfId="0" applyFont="1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2" fillId="33" borderId="25" xfId="0" applyFont="1" applyFill="1" applyBorder="1" applyAlignment="1" applyProtection="1">
      <alignment/>
      <protection/>
    </xf>
    <xf numFmtId="4" fontId="2" fillId="33" borderId="26" xfId="0" applyNumberFormat="1" applyFont="1" applyFill="1" applyBorder="1" applyAlignment="1" applyProtection="1">
      <alignment horizontal="right"/>
      <protection/>
    </xf>
    <xf numFmtId="0" fontId="2" fillId="0" borderId="20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4" fontId="0" fillId="0" borderId="20" xfId="0" applyNumberFormat="1" applyFont="1" applyFill="1" applyBorder="1" applyAlignment="1" applyProtection="1">
      <alignment horizontal="right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4" fontId="2" fillId="33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center"/>
      <protection/>
    </xf>
    <xf numFmtId="0" fontId="0" fillId="34" borderId="27" xfId="0" applyFill="1" applyBorder="1" applyAlignment="1" applyProtection="1">
      <alignment horizontal="center" vertical="center"/>
      <protection/>
    </xf>
    <xf numFmtId="0" fontId="0" fillId="34" borderId="28" xfId="0" applyFill="1" applyBorder="1" applyAlignment="1" applyProtection="1">
      <alignment horizontal="center" vertical="center"/>
      <protection/>
    </xf>
    <xf numFmtId="0" fontId="3" fillId="34" borderId="28" xfId="0" applyFont="1" applyFill="1" applyBorder="1" applyAlignment="1" applyProtection="1">
      <alignment horizontal="center" vertical="center"/>
      <protection/>
    </xf>
    <xf numFmtId="4" fontId="0" fillId="34" borderId="13" xfId="0" applyNumberFormat="1" applyFont="1" applyFill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4" fontId="0" fillId="0" borderId="33" xfId="0" applyNumberFormat="1" applyFont="1" applyBorder="1" applyAlignment="1" applyProtection="1">
      <alignment horizontal="right"/>
      <protection/>
    </xf>
    <xf numFmtId="0" fontId="0" fillId="0" borderId="34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4" fontId="0" fillId="0" borderId="16" xfId="0" applyNumberFormat="1" applyFont="1" applyBorder="1" applyAlignment="1" applyProtection="1">
      <alignment horizontal="right"/>
      <protection/>
    </xf>
    <xf numFmtId="0" fontId="0" fillId="0" borderId="38" xfId="0" applyFont="1" applyBorder="1" applyAlignment="1" applyProtection="1">
      <alignment/>
      <protection/>
    </xf>
    <xf numFmtId="0" fontId="0" fillId="0" borderId="39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0" borderId="41" xfId="0" applyFont="1" applyBorder="1" applyAlignment="1" applyProtection="1">
      <alignment/>
      <protection/>
    </xf>
    <xf numFmtId="4" fontId="0" fillId="0" borderId="19" xfId="0" applyNumberFormat="1" applyFont="1" applyBorder="1" applyAlignment="1" applyProtection="1">
      <alignment horizontal="right"/>
      <protection/>
    </xf>
    <xf numFmtId="0" fontId="0" fillId="34" borderId="27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0" fontId="0" fillId="34" borderId="42" xfId="0" applyFill="1" applyBorder="1" applyAlignment="1" applyProtection="1">
      <alignment/>
      <protection/>
    </xf>
    <xf numFmtId="0" fontId="2" fillId="34" borderId="28" xfId="0" applyFont="1" applyFill="1" applyBorder="1" applyAlignment="1" applyProtection="1">
      <alignment/>
      <protection/>
    </xf>
    <xf numFmtId="4" fontId="2" fillId="34" borderId="13" xfId="0" applyNumberFormat="1" applyFont="1" applyFill="1" applyBorder="1" applyAlignment="1" applyProtection="1">
      <alignment horizontal="right"/>
      <protection/>
    </xf>
    <xf numFmtId="4" fontId="0" fillId="0" borderId="0" xfId="0" applyNumberForma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4" fontId="0" fillId="0" borderId="0" xfId="0" applyNumberFormat="1" applyBorder="1" applyAlignment="1" applyProtection="1">
      <alignment horizontal="right"/>
      <protection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14" fontId="0" fillId="0" borderId="0" xfId="0" applyNumberForma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4"/>
  <sheetViews>
    <sheetView tabSelected="1" zoomScalePageLayoutView="0" workbookViewId="0" topLeftCell="A60">
      <selection activeCell="E72" sqref="E72"/>
    </sheetView>
  </sheetViews>
  <sheetFormatPr defaultColWidth="9.140625" defaultRowHeight="12.75"/>
  <cols>
    <col min="1" max="2" width="5.28125" style="0" customWidth="1"/>
    <col min="3" max="3" width="5.140625" style="0" customWidth="1"/>
    <col min="4" max="4" width="5.421875" style="0" customWidth="1"/>
    <col min="5" max="5" width="40.8515625" style="0" customWidth="1"/>
    <col min="6" max="6" width="11.7109375" style="1" customWidth="1"/>
  </cols>
  <sheetData>
    <row r="2" spans="2:6" ht="18">
      <c r="B2" s="86" t="s">
        <v>57</v>
      </c>
      <c r="C2" s="86"/>
      <c r="D2" s="86"/>
      <c r="E2" s="86"/>
      <c r="F2" s="86"/>
    </row>
    <row r="3" spans="2:6" ht="12.75">
      <c r="B3" s="2"/>
      <c r="C3" s="2"/>
      <c r="D3" s="2"/>
      <c r="E3" s="2"/>
      <c r="F3" s="3"/>
    </row>
    <row r="4" spans="1:6" s="8" customFormat="1" ht="20.25">
      <c r="A4"/>
      <c r="B4" s="4"/>
      <c r="C4" s="5"/>
      <c r="D4" s="5"/>
      <c r="E4" s="6" t="s">
        <v>0</v>
      </c>
      <c r="F4" s="7" t="s">
        <v>1</v>
      </c>
    </row>
    <row r="5" spans="2:6" ht="12.75">
      <c r="B5" s="9" t="s">
        <v>2</v>
      </c>
      <c r="C5" s="10"/>
      <c r="D5" s="10" t="s">
        <v>3</v>
      </c>
      <c r="E5" s="11" t="s">
        <v>4</v>
      </c>
      <c r="F5" s="12"/>
    </row>
    <row r="6" spans="2:6" ht="12.75">
      <c r="B6" s="13">
        <v>0</v>
      </c>
      <c r="C6" s="14"/>
      <c r="D6" s="15"/>
      <c r="E6" s="16" t="s">
        <v>5</v>
      </c>
      <c r="F6" s="17">
        <v>560</v>
      </c>
    </row>
    <row r="7" spans="2:6" ht="12.75">
      <c r="B7" s="18">
        <v>0</v>
      </c>
      <c r="C7" s="19"/>
      <c r="D7" s="20"/>
      <c r="E7" s="21" t="s">
        <v>6</v>
      </c>
      <c r="F7" s="22">
        <v>500</v>
      </c>
    </row>
    <row r="8" spans="2:6" ht="12.75">
      <c r="B8" s="18">
        <v>0</v>
      </c>
      <c r="C8" s="19"/>
      <c r="D8" s="20"/>
      <c r="E8" s="21" t="s">
        <v>7</v>
      </c>
      <c r="F8" s="22">
        <v>60</v>
      </c>
    </row>
    <row r="9" spans="2:6" ht="12.75">
      <c r="B9" s="18">
        <v>0</v>
      </c>
      <c r="C9" s="19"/>
      <c r="D9" s="20"/>
      <c r="E9" s="21" t="s">
        <v>8</v>
      </c>
      <c r="F9" s="22">
        <v>600</v>
      </c>
    </row>
    <row r="10" spans="2:6" ht="12.75">
      <c r="B10" s="18">
        <v>0</v>
      </c>
      <c r="C10" s="19"/>
      <c r="D10" s="20"/>
      <c r="E10" s="21" t="s">
        <v>9</v>
      </c>
      <c r="F10" s="22">
        <v>0</v>
      </c>
    </row>
    <row r="11" spans="2:6" ht="12.75">
      <c r="B11" s="18">
        <v>0</v>
      </c>
      <c r="C11" s="19"/>
      <c r="D11" s="20"/>
      <c r="E11" s="21" t="s">
        <v>56</v>
      </c>
      <c r="F11" s="22">
        <v>1150</v>
      </c>
    </row>
    <row r="12" spans="2:6" ht="12.75">
      <c r="B12" s="18">
        <v>0</v>
      </c>
      <c r="C12" s="19"/>
      <c r="D12" s="20"/>
      <c r="E12" s="21" t="s">
        <v>10</v>
      </c>
      <c r="F12" s="22">
        <v>170</v>
      </c>
    </row>
    <row r="13" spans="2:6" ht="12.75">
      <c r="B13" s="18">
        <v>0</v>
      </c>
      <c r="C13" s="19"/>
      <c r="D13" s="20"/>
      <c r="E13" s="21" t="s">
        <v>11</v>
      </c>
      <c r="F13" s="22">
        <v>6</v>
      </c>
    </row>
    <row r="14" spans="2:6" ht="12.75">
      <c r="B14" s="18">
        <v>0</v>
      </c>
      <c r="C14" s="19"/>
      <c r="D14" s="20"/>
      <c r="E14" s="21" t="s">
        <v>12</v>
      </c>
      <c r="F14" s="22">
        <v>1</v>
      </c>
    </row>
    <row r="15" spans="2:6" ht="12.75">
      <c r="B15" s="18">
        <v>0</v>
      </c>
      <c r="C15" s="19"/>
      <c r="D15" s="20"/>
      <c r="E15" s="21" t="s">
        <v>13</v>
      </c>
      <c r="F15" s="22">
        <v>1</v>
      </c>
    </row>
    <row r="16" spans="2:6" ht="12.75">
      <c r="B16" s="18">
        <v>0</v>
      </c>
      <c r="C16" s="19"/>
      <c r="D16" s="20"/>
      <c r="E16" s="21" t="s">
        <v>14</v>
      </c>
      <c r="F16" s="22">
        <v>1</v>
      </c>
    </row>
    <row r="17" spans="2:6" ht="12.75">
      <c r="B17" s="18">
        <v>0</v>
      </c>
      <c r="C17" s="19"/>
      <c r="D17" s="20"/>
      <c r="E17" s="21" t="s">
        <v>15</v>
      </c>
      <c r="F17" s="22">
        <v>500</v>
      </c>
    </row>
    <row r="18" spans="2:6" ht="12.75">
      <c r="B18" s="23"/>
      <c r="C18" s="24"/>
      <c r="D18" s="25"/>
      <c r="E18" s="26" t="s">
        <v>16</v>
      </c>
      <c r="F18" s="27">
        <f>SUM(F6:F17)</f>
        <v>3549</v>
      </c>
    </row>
    <row r="19" spans="2:6" ht="12.75">
      <c r="B19" s="18"/>
      <c r="C19" s="19"/>
      <c r="D19" s="20"/>
      <c r="E19" s="21"/>
      <c r="F19" s="22"/>
    </row>
    <row r="20" spans="2:6" ht="12.75">
      <c r="B20" s="18">
        <v>0</v>
      </c>
      <c r="C20" s="19"/>
      <c r="D20" s="20"/>
      <c r="E20" s="21" t="s">
        <v>17</v>
      </c>
      <c r="F20" s="22">
        <v>55</v>
      </c>
    </row>
    <row r="21" ht="12.75">
      <c r="F21"/>
    </row>
    <row r="22" spans="2:6" ht="12.75">
      <c r="B22" s="28"/>
      <c r="C22" s="28"/>
      <c r="D22" s="29"/>
      <c r="E22" s="29" t="s">
        <v>18</v>
      </c>
      <c r="F22" s="30">
        <f>SUM(F20:F21)</f>
        <v>55</v>
      </c>
    </row>
    <row r="23" spans="2:6" ht="12.75">
      <c r="B23" s="31"/>
      <c r="C23" s="31"/>
      <c r="D23" s="32"/>
      <c r="E23" s="32"/>
      <c r="F23" s="33"/>
    </row>
    <row r="24" spans="2:6" ht="12.75">
      <c r="B24" s="20">
        <v>2310</v>
      </c>
      <c r="C24" s="34"/>
      <c r="D24" s="34"/>
      <c r="E24" s="35" t="s">
        <v>19</v>
      </c>
      <c r="F24" s="36">
        <v>400</v>
      </c>
    </row>
    <row r="25" spans="2:6" ht="12.75">
      <c r="B25" s="20">
        <v>3613</v>
      </c>
      <c r="C25" s="34"/>
      <c r="D25" s="34"/>
      <c r="E25" s="35" t="s">
        <v>20</v>
      </c>
      <c r="F25" s="36">
        <v>26</v>
      </c>
    </row>
    <row r="26" spans="2:6" ht="12.75">
      <c r="B26" s="20">
        <v>3631</v>
      </c>
      <c r="C26" s="34"/>
      <c r="D26" s="34"/>
      <c r="E26" s="35" t="s">
        <v>21</v>
      </c>
      <c r="F26" s="36">
        <v>2</v>
      </c>
    </row>
    <row r="27" spans="2:6" ht="12.75">
      <c r="B27" s="20">
        <v>3632</v>
      </c>
      <c r="C27" s="34"/>
      <c r="D27" s="34"/>
      <c r="E27" s="35" t="s">
        <v>22</v>
      </c>
      <c r="F27" s="36">
        <v>50</v>
      </c>
    </row>
    <row r="28" spans="2:6" ht="12.75">
      <c r="B28" s="20">
        <v>3722</v>
      </c>
      <c r="C28" s="34"/>
      <c r="D28" s="34"/>
      <c r="E28" s="35" t="s">
        <v>23</v>
      </c>
      <c r="F28" s="36">
        <v>12</v>
      </c>
    </row>
    <row r="29" spans="2:6" ht="12.75">
      <c r="B29" s="20">
        <v>6171</v>
      </c>
      <c r="C29" s="34"/>
      <c r="D29" s="34"/>
      <c r="E29" s="35" t="s">
        <v>24</v>
      </c>
      <c r="F29" s="36">
        <v>39.5</v>
      </c>
    </row>
    <row r="30" spans="2:6" ht="12.75">
      <c r="B30" s="37"/>
      <c r="C30" s="38"/>
      <c r="D30" s="39"/>
      <c r="E30" s="40" t="s">
        <v>25</v>
      </c>
      <c r="F30" s="41">
        <f>SUM(F24:F29)</f>
        <v>529.5</v>
      </c>
    </row>
    <row r="31" spans="2:6" ht="12.75">
      <c r="B31" s="32"/>
      <c r="C31" s="31"/>
      <c r="D31" s="31"/>
      <c r="E31" s="32"/>
      <c r="F31" s="33"/>
    </row>
    <row r="32" spans="2:6" ht="12.75">
      <c r="B32" s="42">
        <v>6310</v>
      </c>
      <c r="C32" s="43"/>
      <c r="D32" s="43"/>
      <c r="E32" s="35" t="s">
        <v>26</v>
      </c>
      <c r="F32" s="44">
        <v>11</v>
      </c>
    </row>
    <row r="33" spans="2:6" ht="12.75">
      <c r="B33" s="25"/>
      <c r="C33" s="24"/>
      <c r="D33" s="24"/>
      <c r="E33" s="25" t="s">
        <v>27</v>
      </c>
      <c r="F33" s="27">
        <f>SUM(F32)</f>
        <v>11</v>
      </c>
    </row>
    <row r="34" spans="2:6" ht="12.75">
      <c r="B34" s="2"/>
      <c r="C34" s="2"/>
      <c r="D34" s="2"/>
      <c r="E34" s="2"/>
      <c r="F34" s="3"/>
    </row>
    <row r="35" spans="1:6" s="48" customFormat="1" ht="12.75">
      <c r="A35"/>
      <c r="B35" s="45"/>
      <c r="C35" s="46"/>
      <c r="D35" s="46"/>
      <c r="E35" s="45" t="s">
        <v>28</v>
      </c>
      <c r="F35" s="47">
        <f>SUM(F18+F22+F30+F33)</f>
        <v>4144.5</v>
      </c>
    </row>
    <row r="36" spans="1:6" s="48" customFormat="1" ht="12.75">
      <c r="A36"/>
      <c r="B36" s="49"/>
      <c r="C36" s="50"/>
      <c r="D36" s="50"/>
      <c r="E36" s="49"/>
      <c r="F36" s="51"/>
    </row>
    <row r="37" spans="1:6" s="8" customFormat="1" ht="12.75">
      <c r="A37"/>
      <c r="B37" s="52"/>
      <c r="C37" s="52"/>
      <c r="D37" s="52"/>
      <c r="E37" s="52"/>
      <c r="F37" s="53"/>
    </row>
    <row r="38" spans="1:6" s="8" customFormat="1" ht="20.25">
      <c r="A38"/>
      <c r="B38" s="54"/>
      <c r="C38" s="55"/>
      <c r="D38" s="55"/>
      <c r="E38" s="56" t="s">
        <v>29</v>
      </c>
      <c r="F38" s="57" t="s">
        <v>1</v>
      </c>
    </row>
    <row r="39" spans="2:6" ht="12.75">
      <c r="B39" s="58">
        <v>1014</v>
      </c>
      <c r="C39" s="59"/>
      <c r="D39" s="60"/>
      <c r="E39" s="61" t="s">
        <v>30</v>
      </c>
      <c r="F39" s="62">
        <v>6</v>
      </c>
    </row>
    <row r="40" spans="2:6" ht="12.75">
      <c r="B40" s="63">
        <v>2219</v>
      </c>
      <c r="C40" s="64"/>
      <c r="D40" s="65"/>
      <c r="E40" s="66" t="s">
        <v>31</v>
      </c>
      <c r="F40" s="67">
        <v>794</v>
      </c>
    </row>
    <row r="41" spans="2:6" ht="12.75">
      <c r="B41" s="68">
        <v>2310</v>
      </c>
      <c r="C41" s="69"/>
      <c r="D41" s="70"/>
      <c r="E41" s="71" t="s">
        <v>19</v>
      </c>
      <c r="F41" s="72">
        <v>319.5</v>
      </c>
    </row>
    <row r="42" spans="2:6" ht="12.75">
      <c r="B42" s="68">
        <v>2321</v>
      </c>
      <c r="C42" s="69"/>
      <c r="D42" s="70"/>
      <c r="E42" s="71" t="s">
        <v>32</v>
      </c>
      <c r="F42" s="72">
        <v>2</v>
      </c>
    </row>
    <row r="43" spans="2:6" ht="12.75">
      <c r="B43" s="68">
        <v>3111</v>
      </c>
      <c r="C43" s="69"/>
      <c r="D43" s="70"/>
      <c r="E43" s="71" t="s">
        <v>33</v>
      </c>
      <c r="F43" s="72">
        <v>10</v>
      </c>
    </row>
    <row r="44" spans="2:6" ht="12.75">
      <c r="B44" s="68">
        <v>3113</v>
      </c>
      <c r="C44" s="69"/>
      <c r="D44" s="70"/>
      <c r="E44" s="71" t="s">
        <v>34</v>
      </c>
      <c r="F44" s="72">
        <v>50</v>
      </c>
    </row>
    <row r="45" spans="2:6" ht="12.75">
      <c r="B45" s="68">
        <v>3314</v>
      </c>
      <c r="C45" s="69"/>
      <c r="D45" s="70"/>
      <c r="E45" s="71" t="s">
        <v>35</v>
      </c>
      <c r="F45" s="72">
        <v>22</v>
      </c>
    </row>
    <row r="46" spans="2:6" ht="12.75">
      <c r="B46" s="68">
        <v>3319</v>
      </c>
      <c r="C46" s="69"/>
      <c r="D46" s="70"/>
      <c r="E46" s="71" t="s">
        <v>36</v>
      </c>
      <c r="F46" s="72">
        <v>3</v>
      </c>
    </row>
    <row r="47" spans="2:6" ht="12.75">
      <c r="B47" s="68">
        <v>3326</v>
      </c>
      <c r="C47" s="69"/>
      <c r="D47" s="70"/>
      <c r="E47" s="71" t="s">
        <v>37</v>
      </c>
      <c r="F47" s="72">
        <v>10</v>
      </c>
    </row>
    <row r="48" spans="2:6" ht="12.75">
      <c r="B48" s="68">
        <v>3399</v>
      </c>
      <c r="C48" s="69"/>
      <c r="D48" s="70"/>
      <c r="E48" s="71" t="s">
        <v>38</v>
      </c>
      <c r="F48" s="72">
        <v>70</v>
      </c>
    </row>
    <row r="49" spans="2:6" ht="12.75">
      <c r="B49" s="68">
        <v>3421</v>
      </c>
      <c r="C49" s="69"/>
      <c r="D49" s="70"/>
      <c r="E49" s="71" t="s">
        <v>39</v>
      </c>
      <c r="F49" s="72">
        <v>88</v>
      </c>
    </row>
    <row r="50" spans="2:6" ht="12.75">
      <c r="B50" s="68">
        <v>3429</v>
      </c>
      <c r="C50" s="69"/>
      <c r="D50" s="70"/>
      <c r="E50" s="71" t="s">
        <v>40</v>
      </c>
      <c r="F50" s="72">
        <v>26</v>
      </c>
    </row>
    <row r="51" spans="2:6" ht="12.75">
      <c r="B51" s="68">
        <v>3613</v>
      </c>
      <c r="C51" s="69"/>
      <c r="D51" s="70"/>
      <c r="E51" s="71" t="s">
        <v>20</v>
      </c>
      <c r="F51" s="72">
        <v>1040</v>
      </c>
    </row>
    <row r="52" spans="2:6" ht="12.75">
      <c r="B52" s="68">
        <v>3631</v>
      </c>
      <c r="C52" s="69"/>
      <c r="D52" s="70"/>
      <c r="E52" s="71" t="s">
        <v>21</v>
      </c>
      <c r="F52" s="72">
        <v>60</v>
      </c>
    </row>
    <row r="53" spans="2:6" ht="12.75">
      <c r="B53" s="68">
        <v>3632</v>
      </c>
      <c r="C53" s="69"/>
      <c r="D53" s="70"/>
      <c r="E53" s="71" t="s">
        <v>22</v>
      </c>
      <c r="F53" s="72">
        <v>20</v>
      </c>
    </row>
    <row r="54" spans="2:6" ht="12.75">
      <c r="B54" s="68">
        <v>3635</v>
      </c>
      <c r="C54" s="69"/>
      <c r="D54" s="70"/>
      <c r="E54" s="71" t="s">
        <v>41</v>
      </c>
      <c r="F54" s="72">
        <v>1</v>
      </c>
    </row>
    <row r="55" spans="2:6" ht="12.75">
      <c r="B55" s="68">
        <v>3639</v>
      </c>
      <c r="C55" s="69"/>
      <c r="D55" s="70"/>
      <c r="E55" s="71" t="s">
        <v>42</v>
      </c>
      <c r="F55" s="72">
        <v>15</v>
      </c>
    </row>
    <row r="56" spans="2:6" ht="12.75">
      <c r="B56" s="68">
        <v>3721</v>
      </c>
      <c r="C56" s="69"/>
      <c r="D56" s="70"/>
      <c r="E56" s="71" t="s">
        <v>43</v>
      </c>
      <c r="F56" s="72">
        <v>20</v>
      </c>
    </row>
    <row r="57" spans="2:6" ht="12.75">
      <c r="B57" s="68">
        <v>3722</v>
      </c>
      <c r="C57" s="69"/>
      <c r="D57" s="70"/>
      <c r="E57" s="71" t="s">
        <v>44</v>
      </c>
      <c r="F57" s="72">
        <v>140</v>
      </c>
    </row>
    <row r="58" spans="2:6" ht="12.75">
      <c r="B58" s="68">
        <v>3745</v>
      </c>
      <c r="C58" s="69"/>
      <c r="D58" s="70"/>
      <c r="E58" s="71" t="s">
        <v>45</v>
      </c>
      <c r="F58" s="72">
        <v>60</v>
      </c>
    </row>
    <row r="59" spans="2:6" ht="12.75">
      <c r="B59" s="68">
        <v>5279</v>
      </c>
      <c r="C59" s="69"/>
      <c r="D59" s="70"/>
      <c r="E59" s="71" t="s">
        <v>46</v>
      </c>
      <c r="F59" s="72">
        <v>5</v>
      </c>
    </row>
    <row r="60" spans="2:6" ht="12.75">
      <c r="B60" s="68">
        <v>5512</v>
      </c>
      <c r="C60" s="69"/>
      <c r="D60" s="70"/>
      <c r="E60" s="71" t="s">
        <v>47</v>
      </c>
      <c r="F60" s="72">
        <v>20</v>
      </c>
    </row>
    <row r="61" spans="2:6" ht="12.75">
      <c r="B61" s="68">
        <v>6112</v>
      </c>
      <c r="C61" s="69"/>
      <c r="D61" s="70"/>
      <c r="E61" s="71" t="s">
        <v>48</v>
      </c>
      <c r="F61" s="72">
        <v>455</v>
      </c>
    </row>
    <row r="62" spans="2:6" ht="12.75">
      <c r="B62" s="68">
        <v>6171</v>
      </c>
      <c r="C62" s="69"/>
      <c r="D62" s="70"/>
      <c r="E62" s="71" t="s">
        <v>24</v>
      </c>
      <c r="F62" s="72">
        <v>894</v>
      </c>
    </row>
    <row r="63" spans="2:6" ht="12.75">
      <c r="B63" s="68">
        <v>6310</v>
      </c>
      <c r="C63" s="69"/>
      <c r="D63" s="70"/>
      <c r="E63" s="71" t="s">
        <v>49</v>
      </c>
      <c r="F63" s="72">
        <v>8</v>
      </c>
    </row>
    <row r="64" spans="2:6" ht="12.75">
      <c r="B64" s="68">
        <v>6320</v>
      </c>
      <c r="C64" s="69"/>
      <c r="D64" s="70"/>
      <c r="E64" s="71" t="s">
        <v>50</v>
      </c>
      <c r="F64" s="72">
        <v>6</v>
      </c>
    </row>
    <row r="65" spans="2:6" ht="12.75">
      <c r="B65" s="73"/>
      <c r="C65" s="74"/>
      <c r="D65" s="75"/>
      <c r="E65" s="76" t="s">
        <v>51</v>
      </c>
      <c r="F65" s="77">
        <f>SUM(F39:F64)</f>
        <v>4144.5</v>
      </c>
    </row>
    <row r="66" spans="2:9" ht="12.75">
      <c r="B66" s="2"/>
      <c r="C66" s="2"/>
      <c r="D66" s="2"/>
      <c r="E66" s="2"/>
      <c r="F66" s="78"/>
      <c r="G66" s="79"/>
      <c r="H66" s="79"/>
      <c r="I66" s="79"/>
    </row>
    <row r="67" spans="2:9" ht="12.75">
      <c r="B67" s="2" t="s">
        <v>52</v>
      </c>
      <c r="C67" s="2"/>
      <c r="D67" s="2"/>
      <c r="E67" s="80"/>
      <c r="F67" s="81"/>
      <c r="G67" s="82"/>
      <c r="H67" s="82"/>
      <c r="I67" s="82"/>
    </row>
    <row r="68" spans="2:9" ht="12.75">
      <c r="B68" s="2" t="s">
        <v>53</v>
      </c>
      <c r="C68" s="2"/>
      <c r="D68" s="2"/>
      <c r="E68" s="85">
        <v>42298</v>
      </c>
      <c r="F68" s="81"/>
      <c r="G68" s="82"/>
      <c r="H68" s="82"/>
      <c r="I68" s="82"/>
    </row>
    <row r="69" spans="2:9" ht="12.75">
      <c r="B69" s="2"/>
      <c r="C69" s="2"/>
      <c r="D69" s="2"/>
      <c r="E69" s="80"/>
      <c r="F69" s="81"/>
      <c r="G69" s="82"/>
      <c r="H69" s="82"/>
      <c r="I69" s="82"/>
    </row>
    <row r="70" spans="2:9" ht="12.75">
      <c r="B70" t="s">
        <v>54</v>
      </c>
      <c r="C70" s="2"/>
      <c r="D70" s="2"/>
      <c r="E70" s="80"/>
      <c r="F70" s="81"/>
      <c r="G70" s="82"/>
      <c r="H70" s="82"/>
      <c r="I70" s="82"/>
    </row>
    <row r="71" spans="2:9" ht="12.75">
      <c r="B71" t="s">
        <v>55</v>
      </c>
      <c r="C71" s="2"/>
      <c r="D71" s="2"/>
      <c r="E71" s="80"/>
      <c r="F71" s="81"/>
      <c r="G71" s="82"/>
      <c r="H71" s="82"/>
      <c r="I71" s="82"/>
    </row>
    <row r="72" spans="3:9" ht="12.75">
      <c r="C72" s="2"/>
      <c r="D72" s="2"/>
      <c r="E72" s="80" t="s">
        <v>58</v>
      </c>
      <c r="F72" s="81"/>
      <c r="G72" s="83"/>
      <c r="H72" s="83"/>
      <c r="I72" s="83"/>
    </row>
    <row r="73" spans="5:9" ht="12.75">
      <c r="E73" s="83" t="s">
        <v>59</v>
      </c>
      <c r="F73" s="84"/>
      <c r="G73" s="83"/>
      <c r="H73" s="83"/>
      <c r="I73" s="83"/>
    </row>
    <row r="74" ht="12.75">
      <c r="E74" t="s">
        <v>60</v>
      </c>
    </row>
  </sheetData>
  <sheetProtection selectLockedCells="1" selectUnlockedCells="1"/>
  <mergeCells count="1">
    <mergeCell ref="B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2015-11-23T11:49:31Z</cp:lastPrinted>
  <dcterms:created xsi:type="dcterms:W3CDTF">2015-11-23T11:50:03Z</dcterms:created>
  <dcterms:modified xsi:type="dcterms:W3CDTF">2016-04-17T15:51:25Z</dcterms:modified>
  <cp:category/>
  <cp:version/>
  <cp:contentType/>
  <cp:contentStatus/>
</cp:coreProperties>
</file>