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<sst xmlns="http://schemas.openxmlformats.org/spreadsheetml/2006/main" count="83" uniqueCount="75">
  <si>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Příjmy</t>
  </si>
  <si>
    <t>§</t>
  </si>
  <si>
    <t>Pol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</si>
  <si>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</si>
  <si>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</si>
  <si>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</si>
  <si>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</si>
  <si>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</si>
  <si>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Poplatek za komunální odpad</t>
  </si>
  <si>
    <t>Poplatek ze psů</t>
  </si>
  <si>
    <t>poplate za užívání veř. Prostranství</t>
  </si>
  <si>
    <t>Správní poplatky</t>
  </si>
  <si>
    <t>Daňové příjmy celkem</t>
  </si>
  <si>
    <t>Ostatní příjmy celkem</t>
  </si>
  <si>
    <t>Voda</t>
  </si>
  <si>
    <t>Nebytové hospodářství</t>
  </si>
  <si>
    <t>Veřejné osvětlení</t>
  </si>
  <si>
    <t>Pohřebnictví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</si>
  <si>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</si>
  <si>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</si>
  <si>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</si>
  <si>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</si>
  <si>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</si>
  <si>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 xml:space="preserve">Výdaje </t>
  </si>
  <si>
    <t>Ozdrav.hospod. zvířat</t>
  </si>
  <si>
    <t>Pozemní komunikace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</si>
  <si>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</si>
  <si>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</si>
  <si>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</si>
  <si>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</si>
  <si>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</si>
  <si>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</si>
  <si>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</si>
  <si>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</si>
  <si>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</si>
  <si>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</si>
  <si>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</si>
  <si>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</si>
  <si>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</si>
  <si>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Péče o vzhled obce a veřejnou zeleň</t>
  </si>
  <si>
    <t>Krizové situace</t>
  </si>
  <si>
    <t>Protipožární ochrana- dobrovolná</t>
  </si>
  <si>
    <t>Zastupitelstva obcí</t>
  </si>
  <si>
    <t>Výdaje fin. Operací</t>
  </si>
  <si>
    <t>Pojištění obce</t>
  </si>
  <si>
    <t>Celkem výdaje</t>
  </si>
  <si>
    <t>Dań z přidané hodnoty</t>
  </si>
  <si>
    <t>Provoz veřejné silniční dopravy</t>
  </si>
  <si>
    <t>Dopravní obslužnost</t>
  </si>
  <si>
    <t>Sběr a svoz ostatních odpadů</t>
  </si>
  <si>
    <t>EKO-KOM</t>
  </si>
  <si>
    <t>Volby do zastupitelstev ÚSC</t>
  </si>
  <si>
    <t>předpokládané plnění v roce 2018</t>
  </si>
  <si>
    <t>návrh rozpočtu 2019</t>
  </si>
  <si>
    <t>schválený rozpočet 2018</t>
  </si>
  <si>
    <t>Ostatní správa v ochraně ŽP</t>
  </si>
  <si>
    <t>SFÚ, daň z hazardních her</t>
  </si>
  <si>
    <t>Daň z nemovitých věcí</t>
  </si>
  <si>
    <t>Neinv. přij. tr. od obcí</t>
  </si>
  <si>
    <t>Neinv. přij. dot. ze SR v rámci SDV</t>
  </si>
  <si>
    <t>Neinv.přij.tr.ze všeob.pokl.</t>
  </si>
  <si>
    <t>Ochrana obyvatelstva</t>
  </si>
  <si>
    <t>Volby prezidenta republiky</t>
  </si>
  <si>
    <t>Rozhlas,televize</t>
  </si>
  <si>
    <t>Zruš. odv. loterií</t>
  </si>
  <si>
    <t>vyvěšeno na úřední desce a elektronické úřední desce:</t>
  </si>
  <si>
    <t>Vyvěšeno:</t>
  </si>
  <si>
    <t>Sejmuto:</t>
  </si>
  <si>
    <t>zpracoval:</t>
  </si>
  <si>
    <t xml:space="preserve">Jana Šlechtová, </t>
  </si>
  <si>
    <t>správce rozpočtu</t>
  </si>
  <si>
    <t xml:space="preserve">Mgr. Jana Kučerová, starostka                                                      </t>
  </si>
  <si>
    <t xml:space="preserve">                                IČO: 00234451</t>
  </si>
  <si>
    <t>Rozpočet  obce Jarpice pro rok 2019 §</t>
  </si>
  <si>
    <t>schváleno zastupilstelstvem obce Jarpice dne 14.12.2018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</si>
</sst>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" fontId="0" fillId="0" borderId="20" xfId="0" applyNumberFormat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4" fontId="2" fillId="33" borderId="26" xfId="0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4" fontId="0" fillId="36" borderId="13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34" applyAlignment="1" applyProtection="1">
      <alignment/>
      <protection/>
    </xf>
    <xf numFmtId="43" fontId="0" fillId="33" borderId="43" xfId="34" applyFill="1" applyBorder="1" applyAlignment="1" applyProtection="1">
      <alignment horizontal="center" vertical="center" wrapText="1"/>
      <protection/>
    </xf>
    <xf numFmtId="43" fontId="0" fillId="0" borderId="15" xfId="34" applyBorder="1" applyAlignment="1" applyProtection="1">
      <alignment/>
      <protection/>
    </xf>
    <xf numFmtId="43" fontId="0" fillId="0" borderId="18" xfId="34" applyBorder="1" applyAlignment="1" applyProtection="1">
      <alignment/>
      <protection/>
    </xf>
    <xf numFmtId="43" fontId="0" fillId="0" borderId="21" xfId="34" applyBorder="1" applyAlignment="1" applyProtection="1">
      <alignment/>
      <protection/>
    </xf>
    <xf numFmtId="43" fontId="0" fillId="33" borderId="20" xfId="34" applyFill="1" applyBorder="1" applyAlignment="1" applyProtection="1">
      <alignment horizontal="right"/>
      <protection/>
    </xf>
    <xf numFmtId="43" fontId="0" fillId="0" borderId="0" xfId="34" applyAlignment="1">
      <alignment/>
    </xf>
    <xf numFmtId="43" fontId="0" fillId="33" borderId="0" xfId="34" applyFill="1" applyBorder="1" applyAlignment="1" applyProtection="1">
      <alignment horizontal="right"/>
      <protection/>
    </xf>
    <xf numFmtId="43" fontId="0" fillId="0" borderId="0" xfId="34" applyFill="1" applyBorder="1" applyAlignment="1" applyProtection="1">
      <alignment/>
      <protection/>
    </xf>
    <xf numFmtId="43" fontId="0" fillId="0" borderId="20" xfId="34" applyBorder="1" applyAlignment="1" applyProtection="1">
      <alignment/>
      <protection/>
    </xf>
    <xf numFmtId="43" fontId="0" fillId="33" borderId="26" xfId="34" applyFill="1" applyBorder="1" applyAlignment="1" applyProtection="1">
      <alignment horizontal="right"/>
      <protection/>
    </xf>
    <xf numFmtId="43" fontId="0" fillId="33" borderId="20" xfId="34" applyFill="1" applyBorder="1" applyAlignment="1" applyProtection="1">
      <alignment/>
      <protection/>
    </xf>
    <xf numFmtId="43" fontId="0" fillId="33" borderId="20" xfId="34" applyFill="1" applyBorder="1" applyAlignment="1" applyProtection="1">
      <alignment horizontal="center" vertical="center"/>
      <protection/>
    </xf>
    <xf numFmtId="43" fontId="0" fillId="0" borderId="0" xfId="34" applyFill="1" applyBorder="1" applyAlignment="1" applyProtection="1">
      <alignment horizontal="center" vertical="center"/>
      <protection/>
    </xf>
    <xf numFmtId="43" fontId="0" fillId="0" borderId="0" xfId="34" applyAlignment="1" applyProtection="1">
      <alignment horizontal="center" vertical="center"/>
      <protection/>
    </xf>
    <xf numFmtId="43" fontId="0" fillId="36" borderId="43" xfId="34" applyFill="1" applyBorder="1" applyAlignment="1" applyProtection="1">
      <alignment horizontal="center" vertical="center" wrapText="1"/>
      <protection/>
    </xf>
    <xf numFmtId="43" fontId="0" fillId="0" borderId="32" xfId="34" applyBorder="1" applyAlignment="1" applyProtection="1">
      <alignment/>
      <protection/>
    </xf>
    <xf numFmtId="43" fontId="0" fillId="0" borderId="37" xfId="34" applyBorder="1" applyAlignment="1" applyProtection="1">
      <alignment/>
      <protection/>
    </xf>
    <xf numFmtId="43" fontId="0" fillId="0" borderId="41" xfId="34" applyBorder="1" applyAlignment="1" applyProtection="1">
      <alignment/>
      <protection/>
    </xf>
    <xf numFmtId="43" fontId="0" fillId="34" borderId="13" xfId="34" applyFill="1" applyBorder="1" applyAlignment="1" applyProtection="1">
      <alignment horizontal="right"/>
      <protection/>
    </xf>
    <xf numFmtId="43" fontId="0" fillId="0" borderId="0" xfId="34" applyBorder="1" applyAlignment="1" applyProtection="1">
      <alignment/>
      <protection/>
    </xf>
    <xf numFmtId="43" fontId="0" fillId="0" borderId="0" xfId="34" applyBorder="1" applyAlignment="1">
      <alignment/>
    </xf>
    <xf numFmtId="43" fontId="0" fillId="0" borderId="0" xfId="34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PageLayoutView="0" workbookViewId="0" topLeftCell="A1">
      <selection activeCell="G86" sqref="G86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4.28125" style="0" customWidth="1"/>
    <col min="4" max="4" width="5.421875" style="0" customWidth="1"/>
    <col min="5" max="5" width="32.57421875" style="0" customWidth="1"/>
    <col min="6" max="6" width="9.28125" style="0" customWidth="1"/>
    <col min="7" max="7" width="14.7109375" style="92" customWidth="1"/>
    <col min="8" max="8" width="11.7109375" style="1" customWidth="1"/>
  </cols>
  <sheetData>
    <row r="2" spans="2:8" ht="18">
      <c r="B2" s="115" t="s">
        <v>73</v>
      </c>
      <c r="C2" s="115"/>
      <c r="D2" s="115"/>
      <c r="E2" s="115"/>
      <c r="F2" s="115"/>
      <c r="G2" s="115"/>
      <c r="H2" s="115"/>
    </row>
    <row r="3" spans="2:8" ht="12.75">
      <c r="B3" s="2"/>
      <c r="C3" s="2"/>
      <c r="D3" s="2"/>
      <c r="E3" s="2" t="s">
        <v>72</v>
      </c>
      <c r="F3" s="2"/>
      <c r="G3" s="86"/>
      <c r="H3" s="3"/>
    </row>
    <row r="4" spans="1:8" s="8" customFormat="1" ht="38.25">
      <c r="A4"/>
      <c r="B4" s="4"/>
      <c r="C4" s="5"/>
      <c r="D4" s="5"/>
      <c r="E4" s="6" t="s">
        <v>0</v>
      </c>
      <c r="F4" s="7" t="s">
        <v>54</v>
      </c>
      <c r="G4" s="87" t="s">
        <v>52</v>
      </c>
      <c r="H4" s="7" t="s">
        <v>53</v>
      </c>
    </row>
    <row r="5" spans="2:8" ht="12.75">
      <c r="B5" s="9" t="s">
        <v>1</v>
      </c>
      <c r="C5" s="10"/>
      <c r="D5" s="10" t="s">
        <v>2</v>
      </c>
      <c r="E5" s="11" t="s">
        <v>3</v>
      </c>
      <c r="F5" s="12"/>
      <c r="G5" s="88"/>
      <c r="H5" s="12"/>
    </row>
    <row r="6" spans="2:8" ht="12.75">
      <c r="B6" s="13">
        <v>0</v>
      </c>
      <c r="C6" s="14"/>
      <c r="D6" s="15"/>
      <c r="E6" s="16" t="s">
        <v>4</v>
      </c>
      <c r="F6" s="17">
        <v>850</v>
      </c>
      <c r="G6" s="89">
        <v>704</v>
      </c>
      <c r="H6" s="17">
        <v>950</v>
      </c>
    </row>
    <row r="7" spans="2:8" ht="12.75">
      <c r="B7" s="18">
        <v>0</v>
      </c>
      <c r="C7" s="19"/>
      <c r="D7" s="20"/>
      <c r="E7" s="21" t="s">
        <v>5</v>
      </c>
      <c r="F7" s="22">
        <v>100</v>
      </c>
      <c r="G7" s="90">
        <v>12</v>
      </c>
      <c r="H7" s="22">
        <v>100</v>
      </c>
    </row>
    <row r="8" spans="2:8" ht="12.75">
      <c r="B8" s="18">
        <v>0</v>
      </c>
      <c r="C8" s="19"/>
      <c r="D8" s="20"/>
      <c r="E8" s="21" t="s">
        <v>6</v>
      </c>
      <c r="F8" s="22">
        <v>100</v>
      </c>
      <c r="G8" s="90">
        <v>68</v>
      </c>
      <c r="H8" s="22">
        <v>100</v>
      </c>
    </row>
    <row r="9" spans="2:8" ht="12.75">
      <c r="B9" s="18">
        <v>0</v>
      </c>
      <c r="C9" s="19"/>
      <c r="D9" s="20"/>
      <c r="E9" s="21" t="s">
        <v>7</v>
      </c>
      <c r="F9" s="22">
        <v>1000</v>
      </c>
      <c r="G9" s="90">
        <v>623</v>
      </c>
      <c r="H9" s="22">
        <v>900</v>
      </c>
    </row>
    <row r="10" spans="2:8" ht="12.75">
      <c r="B10" s="18">
        <v>0</v>
      </c>
      <c r="C10" s="19"/>
      <c r="D10" s="20"/>
      <c r="E10" s="21" t="s">
        <v>46</v>
      </c>
      <c r="F10" s="22">
        <v>1500</v>
      </c>
      <c r="G10" s="90">
        <v>1449</v>
      </c>
      <c r="H10" s="22">
        <v>1900</v>
      </c>
    </row>
    <row r="11" spans="2:8" ht="12.75">
      <c r="B11" s="18">
        <v>0</v>
      </c>
      <c r="C11" s="19"/>
      <c r="D11" s="20"/>
      <c r="E11" s="21" t="s">
        <v>8</v>
      </c>
      <c r="F11" s="22">
        <v>180</v>
      </c>
      <c r="G11" s="90">
        <v>168</v>
      </c>
      <c r="H11" s="22">
        <v>220</v>
      </c>
    </row>
    <row r="12" spans="2:8" ht="12.75">
      <c r="B12" s="18">
        <v>0</v>
      </c>
      <c r="C12" s="19"/>
      <c r="D12" s="20"/>
      <c r="E12" s="21" t="s">
        <v>9</v>
      </c>
      <c r="F12" s="22">
        <v>5</v>
      </c>
      <c r="G12" s="90">
        <v>5</v>
      </c>
      <c r="H12" s="22">
        <v>6</v>
      </c>
    </row>
    <row r="13" spans="2:8" ht="12.75">
      <c r="B13" s="18">
        <v>0</v>
      </c>
      <c r="C13" s="19"/>
      <c r="D13" s="20"/>
      <c r="E13" s="21" t="s">
        <v>10</v>
      </c>
      <c r="F13" s="22">
        <v>1</v>
      </c>
      <c r="G13" s="90">
        <v>0</v>
      </c>
      <c r="H13" s="22">
        <v>1</v>
      </c>
    </row>
    <row r="14" spans="2:8" ht="12.75">
      <c r="B14" s="18">
        <v>0</v>
      </c>
      <c r="C14" s="19"/>
      <c r="D14" s="20"/>
      <c r="E14" s="21" t="s">
        <v>11</v>
      </c>
      <c r="F14" s="22">
        <v>1</v>
      </c>
      <c r="G14" s="90">
        <v>1</v>
      </c>
      <c r="H14" s="22">
        <v>1</v>
      </c>
    </row>
    <row r="15" spans="2:8" ht="12.75">
      <c r="B15" s="18">
        <v>0</v>
      </c>
      <c r="C15" s="19"/>
      <c r="D15" s="20"/>
      <c r="E15" s="21" t="s">
        <v>56</v>
      </c>
      <c r="F15" s="22">
        <v>0</v>
      </c>
      <c r="G15" s="90">
        <v>16</v>
      </c>
      <c r="H15" s="22">
        <v>20</v>
      </c>
    </row>
    <row r="16" spans="2:8" ht="12.75">
      <c r="B16" s="18"/>
      <c r="C16" s="19"/>
      <c r="D16" s="20"/>
      <c r="E16" s="21" t="s">
        <v>64</v>
      </c>
      <c r="F16" s="22">
        <v>15</v>
      </c>
      <c r="G16" s="90">
        <v>0</v>
      </c>
      <c r="H16" s="22">
        <v>0</v>
      </c>
    </row>
    <row r="17" spans="2:8" ht="12.75">
      <c r="B17" s="18">
        <v>0</v>
      </c>
      <c r="C17" s="19"/>
      <c r="D17" s="20"/>
      <c r="E17" s="21" t="s">
        <v>57</v>
      </c>
      <c r="F17" s="22">
        <v>750</v>
      </c>
      <c r="G17" s="90">
        <v>482</v>
      </c>
      <c r="H17" s="22">
        <v>600</v>
      </c>
    </row>
    <row r="18" spans="2:8" ht="12.75">
      <c r="B18" s="23"/>
      <c r="C18" s="24"/>
      <c r="D18" s="25"/>
      <c r="E18" s="26" t="s">
        <v>12</v>
      </c>
      <c r="F18" s="27">
        <f>SUM(F6:F17)</f>
        <v>4502</v>
      </c>
      <c r="G18" s="91">
        <f>SUM(G6:G17)</f>
        <v>3528</v>
      </c>
      <c r="H18" s="27">
        <f>SUM(H6:H17)</f>
        <v>4798</v>
      </c>
    </row>
    <row r="19" spans="2:8" ht="12.75">
      <c r="B19" s="18">
        <v>0</v>
      </c>
      <c r="C19" s="19"/>
      <c r="D19" s="20"/>
      <c r="E19" s="21" t="s">
        <v>60</v>
      </c>
      <c r="F19" s="22">
        <v>20</v>
      </c>
      <c r="G19" s="90">
        <v>59</v>
      </c>
      <c r="H19" s="22">
        <v>30</v>
      </c>
    </row>
    <row r="20" spans="2:8" ht="12.75">
      <c r="B20" s="18">
        <v>0</v>
      </c>
      <c r="C20" s="19"/>
      <c r="D20" s="20"/>
      <c r="E20" s="21" t="s">
        <v>59</v>
      </c>
      <c r="F20" s="22">
        <v>58</v>
      </c>
      <c r="G20" s="90">
        <v>51</v>
      </c>
      <c r="H20" s="22">
        <v>61</v>
      </c>
    </row>
    <row r="21" spans="2:8" ht="12.75">
      <c r="B21" s="18">
        <v>0</v>
      </c>
      <c r="C21" s="19"/>
      <c r="D21" s="20"/>
      <c r="E21" s="21" t="s">
        <v>58</v>
      </c>
      <c r="F21" s="22">
        <v>0</v>
      </c>
      <c r="G21" s="90">
        <v>18</v>
      </c>
      <c r="H21" s="22">
        <v>30</v>
      </c>
    </row>
    <row r="22" ht="12.75">
      <c r="H22"/>
    </row>
    <row r="23" spans="2:8" ht="12.75">
      <c r="B23" s="28"/>
      <c r="C23" s="28"/>
      <c r="D23" s="29"/>
      <c r="E23" s="29" t="s">
        <v>13</v>
      </c>
      <c r="F23" s="30">
        <f>SUM(F19:F22)</f>
        <v>78</v>
      </c>
      <c r="G23" s="93">
        <f>SUM(G19:G22)</f>
        <v>128</v>
      </c>
      <c r="H23" s="30">
        <f>SUM(H19:H22)</f>
        <v>121</v>
      </c>
    </row>
    <row r="24" spans="2:8" ht="12.75">
      <c r="B24" s="31"/>
      <c r="C24" s="31"/>
      <c r="D24" s="32"/>
      <c r="E24" s="32"/>
      <c r="F24" s="33"/>
      <c r="G24" s="94"/>
      <c r="H24" s="33"/>
    </row>
    <row r="25" spans="2:8" ht="12.75">
      <c r="B25" s="20">
        <v>2310</v>
      </c>
      <c r="C25" s="34"/>
      <c r="D25" s="34"/>
      <c r="E25" s="35" t="s">
        <v>14</v>
      </c>
      <c r="F25" s="36">
        <v>500</v>
      </c>
      <c r="G25" s="95">
        <v>192</v>
      </c>
      <c r="H25" s="36">
        <v>340</v>
      </c>
    </row>
    <row r="26" spans="2:8" ht="12.75">
      <c r="B26" s="20">
        <v>3613</v>
      </c>
      <c r="C26" s="34"/>
      <c r="D26" s="34"/>
      <c r="E26" s="35" t="s">
        <v>15</v>
      </c>
      <c r="F26" s="36">
        <v>15</v>
      </c>
      <c r="G26" s="95">
        <v>24</v>
      </c>
      <c r="H26" s="36">
        <v>45</v>
      </c>
    </row>
    <row r="27" spans="2:8" ht="12.75">
      <c r="B27" s="20">
        <v>3631</v>
      </c>
      <c r="C27" s="34"/>
      <c r="D27" s="34"/>
      <c r="E27" s="35" t="s">
        <v>16</v>
      </c>
      <c r="F27" s="36">
        <v>2</v>
      </c>
      <c r="G27" s="95">
        <v>2</v>
      </c>
      <c r="H27" s="36">
        <v>2</v>
      </c>
    </row>
    <row r="28" spans="2:8" ht="12.75">
      <c r="B28" s="20">
        <v>3632</v>
      </c>
      <c r="C28" s="34"/>
      <c r="D28" s="34"/>
      <c r="E28" s="35" t="s">
        <v>17</v>
      </c>
      <c r="F28" s="36">
        <v>45</v>
      </c>
      <c r="G28" s="95">
        <v>6</v>
      </c>
      <c r="H28" s="36">
        <v>50</v>
      </c>
    </row>
    <row r="29" spans="2:11" ht="12.75">
      <c r="B29" s="20">
        <v>3725</v>
      </c>
      <c r="C29" s="34"/>
      <c r="D29" s="34"/>
      <c r="E29" s="35" t="s">
        <v>50</v>
      </c>
      <c r="F29" s="36">
        <v>44</v>
      </c>
      <c r="G29" s="95">
        <v>47</v>
      </c>
      <c r="H29" s="36">
        <v>65</v>
      </c>
      <c r="K29" s="36"/>
    </row>
    <row r="30" spans="2:11" ht="12.75">
      <c r="B30" s="20">
        <v>3769</v>
      </c>
      <c r="C30" s="34"/>
      <c r="D30" s="34"/>
      <c r="E30" s="35" t="s">
        <v>55</v>
      </c>
      <c r="F30" s="36">
        <v>0</v>
      </c>
      <c r="G30" s="95">
        <v>1</v>
      </c>
      <c r="H30" s="36">
        <v>1</v>
      </c>
      <c r="K30" s="36"/>
    </row>
    <row r="31" spans="2:11" ht="12.75">
      <c r="B31" s="20">
        <v>6171</v>
      </c>
      <c r="C31" s="34"/>
      <c r="D31" s="34"/>
      <c r="E31" s="35" t="s">
        <v>18</v>
      </c>
      <c r="F31" s="36">
        <v>25</v>
      </c>
      <c r="G31" s="95">
        <v>104</v>
      </c>
      <c r="H31" s="36">
        <v>75</v>
      </c>
      <c r="K31" s="36"/>
    </row>
    <row r="32" spans="2:11" ht="12.75">
      <c r="B32" s="37"/>
      <c r="C32" s="38"/>
      <c r="D32" s="39"/>
      <c r="E32" s="40" t="s">
        <v>19</v>
      </c>
      <c r="F32" s="41">
        <f>SUM(F25:F31)</f>
        <v>631</v>
      </c>
      <c r="G32" s="96">
        <f>SUM(G25:G31)</f>
        <v>376</v>
      </c>
      <c r="H32" s="41">
        <f>SUM(H25:H31)</f>
        <v>578</v>
      </c>
      <c r="K32" s="36"/>
    </row>
    <row r="33" spans="2:11" ht="12.75">
      <c r="B33" s="32"/>
      <c r="C33" s="31"/>
      <c r="D33" s="31"/>
      <c r="E33" s="32"/>
      <c r="F33" s="33"/>
      <c r="G33" s="94"/>
      <c r="H33" s="33"/>
      <c r="K33" s="36"/>
    </row>
    <row r="34" spans="2:11" ht="12.75">
      <c r="B34" s="42">
        <v>6310</v>
      </c>
      <c r="C34" s="43"/>
      <c r="D34" s="43"/>
      <c r="E34" s="35" t="s">
        <v>20</v>
      </c>
      <c r="F34" s="44">
        <v>1</v>
      </c>
      <c r="G34" s="95">
        <v>0</v>
      </c>
      <c r="H34" s="44">
        <v>1</v>
      </c>
      <c r="K34" s="36"/>
    </row>
    <row r="35" spans="2:11" ht="12.75">
      <c r="B35" s="25"/>
      <c r="C35" s="24"/>
      <c r="D35" s="24"/>
      <c r="E35" s="25" t="s">
        <v>21</v>
      </c>
      <c r="F35" s="27">
        <f>SUM(F34)</f>
        <v>1</v>
      </c>
      <c r="G35" s="97">
        <v>1</v>
      </c>
      <c r="H35" s="27">
        <f>SUM(H34)</f>
        <v>1</v>
      </c>
      <c r="K35" s="36"/>
    </row>
    <row r="36" spans="2:8" ht="12.75">
      <c r="B36" s="2"/>
      <c r="C36" s="2"/>
      <c r="D36" s="2"/>
      <c r="E36" s="2"/>
      <c r="F36" s="3"/>
      <c r="G36" s="86"/>
      <c r="H36" s="3"/>
    </row>
    <row r="37" spans="1:8" s="48" customFormat="1" ht="12.75">
      <c r="A37"/>
      <c r="B37" s="45"/>
      <c r="C37" s="46"/>
      <c r="D37" s="46"/>
      <c r="E37" s="45" t="s">
        <v>22</v>
      </c>
      <c r="F37" s="47">
        <f>SUM(F18+F23+F32+F35)</f>
        <v>5212</v>
      </c>
      <c r="G37" s="98">
        <f>SUM(G18+G23+G32+G35)</f>
        <v>4033</v>
      </c>
      <c r="H37" s="47">
        <f>SUM(H18+H23+H32+H35)</f>
        <v>5498</v>
      </c>
    </row>
    <row r="38" spans="1:8" s="48" customFormat="1" ht="12.75">
      <c r="A38"/>
      <c r="B38" s="49"/>
      <c r="C38" s="50"/>
      <c r="D38" s="50"/>
      <c r="E38" s="49"/>
      <c r="F38" s="51"/>
      <c r="G38" s="99"/>
      <c r="H38" s="51"/>
    </row>
    <row r="39" spans="1:8" s="8" customFormat="1" ht="12.75">
      <c r="A39"/>
      <c r="B39" s="52"/>
      <c r="C39" s="52"/>
      <c r="D39" s="52"/>
      <c r="E39" s="52"/>
      <c r="F39" s="53"/>
      <c r="G39" s="100"/>
      <c r="H39" s="53"/>
    </row>
    <row r="40" spans="1:8" s="8" customFormat="1" ht="38.25">
      <c r="A40"/>
      <c r="B40" s="54"/>
      <c r="C40" s="55"/>
      <c r="D40" s="55"/>
      <c r="E40" s="84" t="s">
        <v>23</v>
      </c>
      <c r="F40" s="85" t="s">
        <v>54</v>
      </c>
      <c r="G40" s="101" t="s">
        <v>52</v>
      </c>
      <c r="H40" s="85" t="s">
        <v>53</v>
      </c>
    </row>
    <row r="41" spans="2:8" ht="12.75">
      <c r="B41" s="56">
        <v>1014</v>
      </c>
      <c r="C41" s="57"/>
      <c r="D41" s="58"/>
      <c r="E41" s="59" t="s">
        <v>24</v>
      </c>
      <c r="F41" s="60">
        <v>6</v>
      </c>
      <c r="G41" s="102">
        <v>6</v>
      </c>
      <c r="H41" s="60">
        <v>6</v>
      </c>
    </row>
    <row r="42" spans="2:8" ht="12.75">
      <c r="B42" s="61">
        <v>2219</v>
      </c>
      <c r="C42" s="62"/>
      <c r="D42" s="63"/>
      <c r="E42" s="64" t="s">
        <v>25</v>
      </c>
      <c r="F42" s="65">
        <v>300</v>
      </c>
      <c r="G42" s="103">
        <v>270</v>
      </c>
      <c r="H42" s="65">
        <v>50</v>
      </c>
    </row>
    <row r="43" spans="2:8" ht="12.75">
      <c r="B43" s="61">
        <v>2221</v>
      </c>
      <c r="C43" s="62"/>
      <c r="D43" s="63"/>
      <c r="E43" s="64" t="s">
        <v>47</v>
      </c>
      <c r="F43" s="65">
        <v>1</v>
      </c>
      <c r="G43" s="103">
        <v>0</v>
      </c>
      <c r="H43" s="65">
        <v>1</v>
      </c>
    </row>
    <row r="44" spans="2:8" ht="12.75">
      <c r="B44" s="61">
        <v>2292</v>
      </c>
      <c r="C44" s="62"/>
      <c r="D44" s="63"/>
      <c r="E44" s="64" t="s">
        <v>48</v>
      </c>
      <c r="F44" s="65">
        <v>17</v>
      </c>
      <c r="G44" s="103">
        <v>18.5</v>
      </c>
      <c r="H44" s="65">
        <v>19</v>
      </c>
    </row>
    <row r="45" spans="2:8" ht="12.75">
      <c r="B45" s="66">
        <v>2310</v>
      </c>
      <c r="C45" s="67"/>
      <c r="D45" s="68"/>
      <c r="E45" s="69" t="s">
        <v>14</v>
      </c>
      <c r="F45" s="70">
        <v>700</v>
      </c>
      <c r="G45" s="104">
        <v>430</v>
      </c>
      <c r="H45" s="70">
        <v>500</v>
      </c>
    </row>
    <row r="46" spans="2:8" ht="12.75">
      <c r="B46" s="66">
        <v>2321</v>
      </c>
      <c r="C46" s="67"/>
      <c r="D46" s="68"/>
      <c r="E46" s="69" t="s">
        <v>26</v>
      </c>
      <c r="F46" s="70">
        <v>550</v>
      </c>
      <c r="G46" s="104">
        <v>37</v>
      </c>
      <c r="H46" s="70">
        <v>900</v>
      </c>
    </row>
    <row r="47" spans="2:8" ht="12.75">
      <c r="B47" s="66">
        <v>3111</v>
      </c>
      <c r="C47" s="67"/>
      <c r="D47" s="68"/>
      <c r="E47" s="69" t="s">
        <v>27</v>
      </c>
      <c r="F47" s="70">
        <v>10</v>
      </c>
      <c r="G47" s="104">
        <v>0</v>
      </c>
      <c r="H47" s="70">
        <v>10</v>
      </c>
    </row>
    <row r="48" spans="2:8" ht="12.75">
      <c r="B48" s="66">
        <v>3113</v>
      </c>
      <c r="C48" s="67"/>
      <c r="D48" s="68"/>
      <c r="E48" s="69" t="s">
        <v>28</v>
      </c>
      <c r="F48" s="70">
        <v>20</v>
      </c>
      <c r="G48" s="104">
        <v>10</v>
      </c>
      <c r="H48" s="70">
        <v>20</v>
      </c>
    </row>
    <row r="49" spans="2:8" ht="12.75">
      <c r="B49" s="66">
        <v>3314</v>
      </c>
      <c r="C49" s="67"/>
      <c r="D49" s="68"/>
      <c r="E49" s="69" t="s">
        <v>29</v>
      </c>
      <c r="F49" s="70">
        <v>20</v>
      </c>
      <c r="G49" s="104">
        <v>14.5</v>
      </c>
      <c r="H49" s="70">
        <v>20</v>
      </c>
    </row>
    <row r="50" spans="2:8" ht="12.75">
      <c r="B50" s="66">
        <v>3319</v>
      </c>
      <c r="C50" s="67"/>
      <c r="D50" s="68"/>
      <c r="E50" s="69" t="s">
        <v>30</v>
      </c>
      <c r="F50" s="70">
        <v>2</v>
      </c>
      <c r="G50" s="104">
        <v>0</v>
      </c>
      <c r="H50" s="70">
        <v>2</v>
      </c>
    </row>
    <row r="51" spans="2:8" ht="12.75">
      <c r="B51" s="66">
        <v>3326</v>
      </c>
      <c r="C51" s="67"/>
      <c r="D51" s="68"/>
      <c r="E51" s="69" t="s">
        <v>31</v>
      </c>
      <c r="F51" s="70">
        <v>5</v>
      </c>
      <c r="G51" s="104">
        <v>0</v>
      </c>
      <c r="H51" s="70">
        <v>5</v>
      </c>
    </row>
    <row r="52" spans="2:8" ht="12.75">
      <c r="B52" s="66">
        <v>3341</v>
      </c>
      <c r="C52" s="67"/>
      <c r="D52" s="68"/>
      <c r="E52" s="69" t="s">
        <v>63</v>
      </c>
      <c r="F52" s="70">
        <v>0</v>
      </c>
      <c r="G52" s="104">
        <v>0</v>
      </c>
      <c r="H52" s="70">
        <v>1</v>
      </c>
    </row>
    <row r="53" spans="2:8" ht="12.75">
      <c r="B53" s="66">
        <v>3399</v>
      </c>
      <c r="C53" s="67"/>
      <c r="D53" s="68"/>
      <c r="E53" s="69" t="s">
        <v>32</v>
      </c>
      <c r="F53" s="70">
        <v>150</v>
      </c>
      <c r="G53" s="104">
        <v>108</v>
      </c>
      <c r="H53" s="70">
        <v>150</v>
      </c>
    </row>
    <row r="54" spans="2:8" ht="12.75">
      <c r="B54" s="66">
        <v>3421</v>
      </c>
      <c r="C54" s="67"/>
      <c r="D54" s="68"/>
      <c r="E54" s="69" t="s">
        <v>33</v>
      </c>
      <c r="F54" s="70">
        <v>150</v>
      </c>
      <c r="G54" s="104">
        <v>45</v>
      </c>
      <c r="H54" s="70">
        <v>50</v>
      </c>
    </row>
    <row r="55" spans="2:8" ht="12.75">
      <c r="B55" s="66">
        <v>3429</v>
      </c>
      <c r="C55" s="67"/>
      <c r="D55" s="68"/>
      <c r="E55" s="69" t="s">
        <v>34</v>
      </c>
      <c r="F55" s="70">
        <v>35</v>
      </c>
      <c r="G55" s="104">
        <v>0</v>
      </c>
      <c r="H55" s="70">
        <v>20</v>
      </c>
    </row>
    <row r="56" spans="2:8" ht="12.75">
      <c r="B56" s="66">
        <v>3613</v>
      </c>
      <c r="C56" s="67"/>
      <c r="D56" s="68"/>
      <c r="E56" s="69" t="s">
        <v>15</v>
      </c>
      <c r="F56" s="70">
        <v>1000</v>
      </c>
      <c r="G56" s="104">
        <v>51</v>
      </c>
      <c r="H56" s="70">
        <v>1550</v>
      </c>
    </row>
    <row r="57" spans="2:8" ht="12.75">
      <c r="B57" s="66">
        <v>3631</v>
      </c>
      <c r="C57" s="67"/>
      <c r="D57" s="68"/>
      <c r="E57" s="69" t="s">
        <v>16</v>
      </c>
      <c r="F57" s="70">
        <v>70</v>
      </c>
      <c r="G57" s="104">
        <v>56</v>
      </c>
      <c r="H57" s="70">
        <v>60</v>
      </c>
    </row>
    <row r="58" spans="2:8" ht="12.75">
      <c r="B58" s="66">
        <v>3632</v>
      </c>
      <c r="C58" s="67"/>
      <c r="D58" s="68"/>
      <c r="E58" s="69" t="s">
        <v>17</v>
      </c>
      <c r="F58" s="70">
        <v>80</v>
      </c>
      <c r="G58" s="104">
        <v>70</v>
      </c>
      <c r="H58" s="70">
        <v>100</v>
      </c>
    </row>
    <row r="59" spans="2:8" ht="12.75">
      <c r="B59" s="66">
        <v>3635</v>
      </c>
      <c r="C59" s="67"/>
      <c r="D59" s="68"/>
      <c r="E59" s="69" t="s">
        <v>35</v>
      </c>
      <c r="F59" s="70">
        <v>1</v>
      </c>
      <c r="G59" s="104">
        <v>0</v>
      </c>
      <c r="H59" s="70">
        <v>1</v>
      </c>
    </row>
    <row r="60" spans="2:8" ht="12.75">
      <c r="B60" s="66">
        <v>3639</v>
      </c>
      <c r="C60" s="67"/>
      <c r="D60" s="68"/>
      <c r="E60" s="69" t="s">
        <v>36</v>
      </c>
      <c r="F60" s="70">
        <v>100</v>
      </c>
      <c r="G60" s="104">
        <v>841</v>
      </c>
      <c r="H60" s="70">
        <v>20</v>
      </c>
    </row>
    <row r="61" spans="2:8" ht="12.75">
      <c r="B61" s="66">
        <v>3721</v>
      </c>
      <c r="C61" s="67"/>
      <c r="D61" s="68"/>
      <c r="E61" s="69" t="s">
        <v>37</v>
      </c>
      <c r="F61" s="70">
        <v>30</v>
      </c>
      <c r="G61" s="104">
        <v>5.5</v>
      </c>
      <c r="H61" s="70">
        <v>80</v>
      </c>
    </row>
    <row r="62" spans="2:8" ht="12.75">
      <c r="B62" s="66">
        <v>3722</v>
      </c>
      <c r="C62" s="67"/>
      <c r="D62" s="68"/>
      <c r="E62" s="69" t="s">
        <v>38</v>
      </c>
      <c r="F62" s="70">
        <v>300</v>
      </c>
      <c r="G62" s="104">
        <v>300</v>
      </c>
      <c r="H62" s="70">
        <v>300</v>
      </c>
    </row>
    <row r="63" spans="2:8" ht="12.75">
      <c r="B63" s="66">
        <v>3723</v>
      </c>
      <c r="C63" s="67"/>
      <c r="D63" s="68"/>
      <c r="E63" s="69" t="s">
        <v>49</v>
      </c>
      <c r="F63" s="70">
        <v>10</v>
      </c>
      <c r="G63" s="104">
        <v>0</v>
      </c>
      <c r="H63" s="70">
        <v>20</v>
      </c>
    </row>
    <row r="64" spans="2:8" ht="12.75">
      <c r="B64" s="66">
        <v>3745</v>
      </c>
      <c r="C64" s="67"/>
      <c r="D64" s="68"/>
      <c r="E64" s="69" t="s">
        <v>39</v>
      </c>
      <c r="F64" s="70">
        <v>200</v>
      </c>
      <c r="G64" s="104">
        <v>133</v>
      </c>
      <c r="H64" s="70">
        <v>200</v>
      </c>
    </row>
    <row r="65" spans="2:8" ht="12.75">
      <c r="B65" s="66">
        <v>5213</v>
      </c>
      <c r="C65" s="67"/>
      <c r="D65" s="68"/>
      <c r="E65" s="69" t="s">
        <v>61</v>
      </c>
      <c r="F65" s="70">
        <v>0</v>
      </c>
      <c r="G65" s="104">
        <v>0</v>
      </c>
      <c r="H65" s="70">
        <v>3</v>
      </c>
    </row>
    <row r="66" spans="2:8" ht="12.75">
      <c r="B66" s="66">
        <v>5279</v>
      </c>
      <c r="C66" s="67"/>
      <c r="D66" s="68"/>
      <c r="E66" s="69" t="s">
        <v>40</v>
      </c>
      <c r="F66" s="70">
        <v>5</v>
      </c>
      <c r="G66" s="104">
        <v>0</v>
      </c>
      <c r="H66" s="70">
        <v>0</v>
      </c>
    </row>
    <row r="67" spans="2:8" ht="12.75">
      <c r="B67" s="66">
        <v>5512</v>
      </c>
      <c r="C67" s="67"/>
      <c r="D67" s="68"/>
      <c r="E67" s="69" t="s">
        <v>41</v>
      </c>
      <c r="F67" s="70">
        <v>15</v>
      </c>
      <c r="G67" s="104">
        <v>15</v>
      </c>
      <c r="H67" s="70">
        <v>15</v>
      </c>
    </row>
    <row r="68" spans="2:8" ht="12.75">
      <c r="B68" s="66">
        <v>6112</v>
      </c>
      <c r="C68" s="67"/>
      <c r="D68" s="68"/>
      <c r="E68" s="69" t="s">
        <v>42</v>
      </c>
      <c r="F68" s="70">
        <v>545</v>
      </c>
      <c r="G68" s="104">
        <v>395</v>
      </c>
      <c r="H68" s="70">
        <v>480</v>
      </c>
    </row>
    <row r="69" spans="2:8" ht="12.75">
      <c r="B69" s="66">
        <v>6115</v>
      </c>
      <c r="C69" s="67"/>
      <c r="D69" s="68"/>
      <c r="E69" s="69" t="s">
        <v>51</v>
      </c>
      <c r="F69" s="70">
        <v>0</v>
      </c>
      <c r="G69" s="104">
        <v>21</v>
      </c>
      <c r="H69" s="70">
        <v>0</v>
      </c>
    </row>
    <row r="70" spans="2:8" ht="12.75">
      <c r="B70" s="66">
        <v>6118</v>
      </c>
      <c r="C70" s="67"/>
      <c r="D70" s="68"/>
      <c r="E70" s="69" t="s">
        <v>62</v>
      </c>
      <c r="F70" s="70">
        <v>20</v>
      </c>
      <c r="G70" s="104">
        <v>13</v>
      </c>
      <c r="H70" s="70">
        <v>0</v>
      </c>
    </row>
    <row r="71" spans="2:8" ht="12.75">
      <c r="B71" s="66">
        <v>6171</v>
      </c>
      <c r="C71" s="67"/>
      <c r="D71" s="68"/>
      <c r="E71" s="69" t="s">
        <v>18</v>
      </c>
      <c r="F71" s="70">
        <v>855</v>
      </c>
      <c r="G71" s="104">
        <v>775</v>
      </c>
      <c r="H71" s="70">
        <v>900</v>
      </c>
    </row>
    <row r="72" spans="2:8" ht="12.75">
      <c r="B72" s="66">
        <v>6310</v>
      </c>
      <c r="C72" s="67"/>
      <c r="D72" s="68"/>
      <c r="E72" s="69" t="s">
        <v>43</v>
      </c>
      <c r="F72" s="70">
        <v>9</v>
      </c>
      <c r="G72" s="104">
        <v>2.5</v>
      </c>
      <c r="H72" s="70">
        <v>9</v>
      </c>
    </row>
    <row r="73" spans="2:8" ht="12.75">
      <c r="B73" s="66">
        <v>6320</v>
      </c>
      <c r="C73" s="67"/>
      <c r="D73" s="68"/>
      <c r="E73" s="69" t="s">
        <v>44</v>
      </c>
      <c r="F73" s="70">
        <v>6</v>
      </c>
      <c r="G73" s="104">
        <v>6</v>
      </c>
      <c r="H73" s="70">
        <v>6</v>
      </c>
    </row>
    <row r="74" spans="2:8" ht="12.75">
      <c r="B74" s="71"/>
      <c r="C74" s="72"/>
      <c r="D74" s="73"/>
      <c r="E74" s="74" t="s">
        <v>45</v>
      </c>
      <c r="F74" s="75">
        <f>SUM(F41:F73)</f>
        <v>5212</v>
      </c>
      <c r="G74" s="105">
        <f>SUM(G41:G73)</f>
        <v>3623</v>
      </c>
      <c r="H74" s="75">
        <f>SUM(H41:H73)</f>
        <v>5498</v>
      </c>
    </row>
    <row r="75" spans="2:11" ht="19.5" customHeight="1">
      <c r="B75" s="2" t="s">
        <v>65</v>
      </c>
      <c r="C75" s="2"/>
      <c r="D75" s="2"/>
      <c r="E75" s="2"/>
      <c r="F75" s="2" t="s">
        <v>71</v>
      </c>
      <c r="G75" s="86"/>
      <c r="H75" s="76"/>
      <c r="I75" s="77"/>
      <c r="J75" s="77"/>
      <c r="K75" s="77"/>
    </row>
    <row r="76" spans="1:11" ht="30" customHeight="1">
      <c r="A76" s="110"/>
      <c r="B76" s="111" t="s">
        <v>66</v>
      </c>
      <c r="C76" s="111"/>
      <c r="D76" s="112"/>
      <c r="E76" s="113">
        <v>43448</v>
      </c>
      <c r="F76" s="109" t="s">
        <v>68</v>
      </c>
      <c r="G76" s="108" t="s">
        <v>69</v>
      </c>
      <c r="H76" s="114" t="s">
        <v>70</v>
      </c>
      <c r="I76" s="80"/>
      <c r="J76" s="80"/>
      <c r="K76" s="80"/>
    </row>
    <row r="77" spans="2:11" ht="19.5" customHeight="1">
      <c r="B77" s="2" t="s">
        <v>67</v>
      </c>
      <c r="C77" s="2"/>
      <c r="D77" s="2"/>
      <c r="E77" s="83"/>
      <c r="F77" s="83"/>
      <c r="G77" s="106"/>
      <c r="H77" s="79"/>
      <c r="I77" s="80"/>
      <c r="J77" s="80"/>
      <c r="K77" s="80"/>
    </row>
    <row r="78" spans="2:11" ht="12.75">
      <c r="B78" s="2"/>
      <c r="C78" s="2"/>
      <c r="D78" s="2"/>
      <c r="E78" s="83"/>
      <c r="F78" s="83"/>
      <c r="G78" s="106"/>
      <c r="H78" s="79"/>
      <c r="I78" s="80"/>
      <c r="J78" s="80"/>
      <c r="K78" s="80"/>
    </row>
    <row r="79" spans="2:11" ht="12.75">
      <c r="B79" s="31" t="s">
        <v>74</v>
      </c>
      <c r="C79" s="2"/>
      <c r="D79" s="2"/>
      <c r="E79" s="78"/>
      <c r="F79" s="78"/>
      <c r="G79" s="106"/>
      <c r="H79" s="79"/>
      <c r="I79" s="80"/>
      <c r="J79" s="80"/>
      <c r="K79" s="80"/>
    </row>
    <row r="80" spans="3:11" ht="12.75">
      <c r="C80" s="2"/>
      <c r="D80" s="2"/>
      <c r="E80" s="78"/>
      <c r="F80" s="78"/>
      <c r="G80" s="106"/>
      <c r="H80" s="79"/>
      <c r="I80" s="80"/>
      <c r="J80" s="80"/>
      <c r="K80" s="80"/>
    </row>
    <row r="81" spans="3:11" ht="12.75">
      <c r="C81" s="2"/>
      <c r="D81" s="2"/>
      <c r="E81" s="78"/>
      <c r="F81" s="78"/>
      <c r="G81" s="106"/>
      <c r="H81" s="79"/>
      <c r="I81" s="80"/>
      <c r="J81" s="80"/>
      <c r="K81" s="80"/>
    </row>
    <row r="82" spans="3:11" ht="12.75">
      <c r="C82" s="2"/>
      <c r="D82" s="2"/>
      <c r="E82" s="78"/>
      <c r="F82" s="78"/>
      <c r="G82" s="106"/>
      <c r="H82" s="79"/>
      <c r="I82" s="81"/>
      <c r="J82" s="81"/>
      <c r="K82" s="81"/>
    </row>
    <row r="83" spans="5:11" ht="12.75">
      <c r="E83" s="81"/>
      <c r="F83" s="81"/>
      <c r="G83" s="107"/>
      <c r="H83" s="82"/>
      <c r="I83" s="81"/>
      <c r="J83" s="81"/>
      <c r="K83" s="81"/>
    </row>
  </sheetData>
  <sheetProtection selectLockedCells="1" selectUnlockedCells="1"/>
  <mergeCells count="1">
    <mergeCell ref="B2:H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Kralovice1</cp:lastModifiedBy>
  <cp:lastPrinted>2018-11-26T15:24:15Z</cp:lastPrinted>
  <dcterms:created xsi:type="dcterms:W3CDTF">2015-11-23T11:50:03Z</dcterms:created>
  <dcterms:modified xsi:type="dcterms:W3CDTF">2019-04-26T14:27:48Z</dcterms:modified>
  <cp:category/>
  <cp:version/>
  <cp:contentType/>
  <cp:contentStatus/>
</cp:coreProperties>
</file>